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Zamorska\Desktop\NAHOŠOVICE\ROZPOČET\"/>
    </mc:Choice>
  </mc:AlternateContent>
  <xr:revisionPtr revIDLastSave="0" documentId="13_ncr:1_{7C117188-39F3-45F5-B7A4-FF60B638C04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E36" i="1"/>
  <c r="E74" i="1"/>
  <c r="F74" i="1"/>
  <c r="G74" i="1" l="1"/>
  <c r="G36" i="1" l="1"/>
</calcChain>
</file>

<file path=xl/sharedStrings.xml><?xml version="1.0" encoding="utf-8"?>
<sst xmlns="http://schemas.openxmlformats.org/spreadsheetml/2006/main" count="76" uniqueCount="75">
  <si>
    <t>Obec:   Nahošovice</t>
  </si>
  <si>
    <t>IČO:      00636401</t>
  </si>
  <si>
    <t>PARAGRAF</t>
  </si>
  <si>
    <t>POLOŽKA</t>
  </si>
  <si>
    <t>DRUH PŘÍJMŮ</t>
  </si>
  <si>
    <t xml:space="preserve">                               DAŇOVÉ PŘÍJMY</t>
  </si>
  <si>
    <t>Daně z přijmů, zisku a kapitálových výnosů</t>
  </si>
  <si>
    <t>Daň z příjmů fyz. osob ze záv.čin.</t>
  </si>
  <si>
    <t>Daň z příjmů fyz.o. ze sam.výd.čin.</t>
  </si>
  <si>
    <t>Daň z příjmů fyz. o. z kap.výnosů</t>
  </si>
  <si>
    <t>Daň z příjmů právnických osob</t>
  </si>
  <si>
    <t>Daně ze zboží a služeb v tuzemsku</t>
  </si>
  <si>
    <t>Daň z přidané hodnoty</t>
  </si>
  <si>
    <t>Daně a poplatky z vybranných činností a služeb</t>
  </si>
  <si>
    <t>Odvody za odnětí půdy ze z.p.f.</t>
  </si>
  <si>
    <t>Poplatek za likvidaci KO</t>
  </si>
  <si>
    <t>Poplatek ze psů</t>
  </si>
  <si>
    <t>Ovod loterií a podob. her</t>
  </si>
  <si>
    <t>Správní poplatky</t>
  </si>
  <si>
    <t>Majetkové daně</t>
  </si>
  <si>
    <t>Daň z nemovitých věcí</t>
  </si>
  <si>
    <t xml:space="preserve">                               NEDAŇOVÉ PŘÍJMY</t>
  </si>
  <si>
    <t>Příjmy z pronájmu pozemků</t>
  </si>
  <si>
    <t xml:space="preserve">Příjmy z posyktování služeb - stočné </t>
  </si>
  <si>
    <t xml:space="preserve">                               PŘIJATÉ TRANSFERY</t>
  </si>
  <si>
    <t>Neivestiční přijaté transfery</t>
  </si>
  <si>
    <t>Neinvestiční přijaté transfery ze SR v rámci souhr.dotačního vztahu</t>
  </si>
  <si>
    <t>DRUH VÝDAJŮ</t>
  </si>
  <si>
    <t>PRŮMYSLOVÁ A OSTATNÍ ODVĚTVÍ HOSPODÁŘSTVÍ</t>
  </si>
  <si>
    <t xml:space="preserve">Silnice </t>
  </si>
  <si>
    <t>Silnice - autobusová doprava</t>
  </si>
  <si>
    <t>Vodní hospodářství</t>
  </si>
  <si>
    <t>SLUŽBY PRO OBYVATELSTVO</t>
  </si>
  <si>
    <t>Ostatní záležitosti kultury</t>
  </si>
  <si>
    <t>Církev</t>
  </si>
  <si>
    <t>Činnost registrovaným církvím a náboženstvím</t>
  </si>
  <si>
    <t>Veřejné osvětlení</t>
  </si>
  <si>
    <t>Komunální služby a územní rozvoj</t>
  </si>
  <si>
    <t>Ochrana životní prostředí</t>
  </si>
  <si>
    <t>Sběr a svoz nebezpečných odpadů</t>
  </si>
  <si>
    <t>Sběr a svoz komunálních odpadů</t>
  </si>
  <si>
    <t>Požární ochrana dobrovolná část</t>
  </si>
  <si>
    <t>VŠEOBECNÁ VEŘEJNÁ SPRÁVA A SLUŽBY</t>
  </si>
  <si>
    <t>Státní moc, státní správa, územní samospráva - zastupitelské orgány</t>
  </si>
  <si>
    <t>Finanční operace</t>
  </si>
  <si>
    <t>Služby peněžních ústavů</t>
  </si>
  <si>
    <t>Pitná voda</t>
  </si>
  <si>
    <t>Zastupitelstva obcí a krajů</t>
  </si>
  <si>
    <t>Kultura</t>
  </si>
  <si>
    <t>Elektrická energie + opravy</t>
  </si>
  <si>
    <t>Daň z příjmů právnických osob za obce</t>
  </si>
  <si>
    <t>Neinvestiční přijaté transfery ze všeob. pokladní správy</t>
  </si>
  <si>
    <t>ZŠ</t>
  </si>
  <si>
    <t>Neinvestiční příspěvky</t>
  </si>
  <si>
    <t>C e l k e m  příjmy</t>
  </si>
  <si>
    <t>C e l k e m  výdaje</t>
  </si>
  <si>
    <t>Přijaté nekapitálové příspěvky a náhrady - využívání a znešk.odpadů</t>
  </si>
  <si>
    <t>Údržba, oprava</t>
  </si>
  <si>
    <t>Sběr ostatních odpadů</t>
  </si>
  <si>
    <t>Věcné břemeno</t>
  </si>
  <si>
    <r>
      <rPr>
        <b/>
        <sz val="7"/>
        <rFont val="Arial"/>
        <family val="2"/>
        <charset val="238"/>
      </rPr>
      <t>Schválený rozpočet</t>
    </r>
    <r>
      <rPr>
        <b/>
        <sz val="8"/>
        <rFont val="Arial"/>
        <family val="2"/>
        <charset val="238"/>
      </rPr>
      <t xml:space="preserve"> 2019  </t>
    </r>
  </si>
  <si>
    <t>Návrh rozpočtu 2020</t>
  </si>
  <si>
    <t>Příjmy z pronájmu nebytových hospodářství</t>
  </si>
  <si>
    <t xml:space="preserve">Ostatní činnosti - příjmy z prodeje akcií </t>
  </si>
  <si>
    <r>
      <t xml:space="preserve">Upravný rozpočet       2019        </t>
    </r>
    <r>
      <rPr>
        <b/>
        <sz val="6.5"/>
        <rFont val="Arial"/>
        <family val="2"/>
        <charset val="238"/>
      </rPr>
      <t>(plánované plnění rozpočtu</t>
    </r>
    <r>
      <rPr>
        <b/>
        <sz val="7"/>
        <rFont val="Arial"/>
        <family val="2"/>
        <charset val="238"/>
      </rPr>
      <t>)</t>
    </r>
  </si>
  <si>
    <t>Volby do Evropského parlamentu</t>
  </si>
  <si>
    <r>
      <t xml:space="preserve">Příjmy z fin.operací </t>
    </r>
    <r>
      <rPr>
        <sz val="8"/>
        <rFont val="Arial"/>
        <family val="2"/>
        <charset val="238"/>
      </rPr>
      <t>(dividendy, úroky)</t>
    </r>
  </si>
  <si>
    <t xml:space="preserve">Péče o vzhled obcí  </t>
  </si>
  <si>
    <t xml:space="preserve">Neinvestiční transfery obcím </t>
  </si>
  <si>
    <r>
      <t>Činnost místní správy</t>
    </r>
    <r>
      <rPr>
        <sz val="8"/>
        <rFont val="Arial"/>
        <family val="2"/>
        <charset val="238"/>
      </rPr>
      <t xml:space="preserve"> (+ rezerva na všeobecné opravy)</t>
    </r>
  </si>
  <si>
    <r>
      <t xml:space="preserve">Finanční vypořádání minulých let  </t>
    </r>
    <r>
      <rPr>
        <sz val="8"/>
        <rFont val="Arial"/>
        <family val="2"/>
        <charset val="238"/>
      </rPr>
      <t>(vratka dotace na volby)</t>
    </r>
  </si>
  <si>
    <t>Ostatní finanční operace (proúčtování daní)</t>
  </si>
  <si>
    <r>
      <t xml:space="preserve">Komunální služby a územní rozvoj </t>
    </r>
    <r>
      <rPr>
        <sz val="8"/>
        <rFont val="Arial"/>
        <family val="2"/>
        <charset val="238"/>
      </rPr>
      <t>(DSO čl.příspěvky,pozemky,daně)</t>
    </r>
  </si>
  <si>
    <r>
      <t xml:space="preserve">Odvádění a čištění odpadních vod </t>
    </r>
    <r>
      <rPr>
        <sz val="8"/>
        <rFont val="Arial"/>
        <family val="2"/>
        <charset val="238"/>
      </rPr>
      <t xml:space="preserve">(vzorky,studie, </t>
    </r>
    <r>
      <rPr>
        <b/>
        <sz val="8"/>
        <color rgb="FFFF0000"/>
        <rFont val="Arial"/>
        <family val="2"/>
        <charset val="238"/>
      </rPr>
      <t>rezerva na opravy</t>
    </r>
    <r>
      <rPr>
        <sz val="8"/>
        <rFont val="Arial"/>
        <family val="2"/>
        <charset val="238"/>
      </rPr>
      <t>)</t>
    </r>
  </si>
  <si>
    <t>Rozpočet na r.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</si>
</sst>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.5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  <font>
      <b/>
      <sz val="6.5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8" xfId="0" applyFont="1" applyBorder="1" applyAlignment="1">
      <alignment horizontal="left"/>
    </xf>
    <xf numFmtId="0" fontId="0" fillId="0" borderId="1" xfId="0" applyBorder="1"/>
    <xf numFmtId="0" fontId="0" fillId="0" borderId="6" xfId="0" applyBorder="1" applyAlignment="1">
      <alignment horizontal="center"/>
    </xf>
    <xf numFmtId="0" fontId="10" fillId="0" borderId="6" xfId="0" applyFont="1" applyBorder="1"/>
    <xf numFmtId="1" fontId="8" fillId="0" borderId="6" xfId="0" applyNumberFormat="1" applyFont="1" applyBorder="1"/>
    <xf numFmtId="0" fontId="9" fillId="0" borderId="6" xfId="0" applyFont="1" applyBorder="1"/>
    <xf numFmtId="1" fontId="7" fillId="0" borderId="6" xfId="0" applyNumberFormat="1" applyFont="1" applyBorder="1"/>
    <xf numFmtId="1" fontId="8" fillId="2" borderId="6" xfId="0" applyNumberFormat="1" applyFont="1" applyFill="1" applyBorder="1"/>
    <xf numFmtId="0" fontId="10" fillId="0" borderId="1" xfId="0" applyFont="1" applyBorder="1"/>
    <xf numFmtId="0" fontId="8" fillId="0" borderId="5" xfId="0" applyFont="1" applyBorder="1" applyAlignment="1">
      <alignment horizontal="center"/>
    </xf>
    <xf numFmtId="0" fontId="8" fillId="2" borderId="1" xfId="0" applyFont="1" applyFill="1" applyBorder="1"/>
    <xf numFmtId="0" fontId="9" fillId="2" borderId="12" xfId="0" applyFont="1" applyFill="1" applyBorder="1"/>
    <xf numFmtId="164" fontId="8" fillId="2" borderId="13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/>
    <xf numFmtId="1" fontId="8" fillId="2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9" fillId="2" borderId="8" xfId="0" applyFont="1" applyFill="1" applyBorder="1"/>
    <xf numFmtId="0" fontId="3" fillId="2" borderId="6" xfId="0" applyFont="1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1" fontId="8" fillId="0" borderId="6" xfId="0" applyNumberFormat="1" applyFont="1" applyBorder="1" applyAlignment="1">
      <alignment horizontal="right"/>
    </xf>
    <xf numFmtId="2" fontId="8" fillId="0" borderId="6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1" fontId="8" fillId="2" borderId="6" xfId="0" applyNumberFormat="1" applyFont="1" applyFill="1" applyBorder="1" applyAlignment="1">
      <alignment horizontal="right"/>
    </xf>
    <xf numFmtId="0" fontId="0" fillId="2" borderId="1" xfId="0" applyFill="1" applyBorder="1"/>
    <xf numFmtId="0" fontId="8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6" xfId="0" applyFont="1" applyFill="1" applyBorder="1" applyAlignment="1">
      <alignment horizontal="center"/>
    </xf>
    <xf numFmtId="0" fontId="8" fillId="3" borderId="9" xfId="0" applyFont="1" applyFill="1" applyBorder="1"/>
    <xf numFmtId="0" fontId="8" fillId="3" borderId="8" xfId="0" applyFont="1" applyFill="1" applyBorder="1"/>
    <xf numFmtId="0" fontId="10" fillId="3" borderId="10" xfId="0" applyFont="1" applyFill="1" applyBorder="1"/>
    <xf numFmtId="1" fontId="7" fillId="3" borderId="6" xfId="0" applyNumberFormat="1" applyFont="1" applyFill="1" applyBorder="1"/>
    <xf numFmtId="0" fontId="8" fillId="3" borderId="11" xfId="0" applyFont="1" applyFill="1" applyBorder="1"/>
    <xf numFmtId="0" fontId="8" fillId="3" borderId="12" xfId="0" applyFont="1" applyFill="1" applyBorder="1"/>
    <xf numFmtId="0" fontId="10" fillId="3" borderId="12" xfId="0" applyFont="1" applyFill="1" applyBorder="1"/>
    <xf numFmtId="164" fontId="8" fillId="3" borderId="13" xfId="0" applyNumberFormat="1" applyFont="1" applyFill="1" applyBorder="1"/>
    <xf numFmtId="0" fontId="8" fillId="3" borderId="1" xfId="0" applyFont="1" applyFill="1" applyBorder="1"/>
    <xf numFmtId="0" fontId="0" fillId="3" borderId="1" xfId="0" applyFill="1" applyBorder="1"/>
    <xf numFmtId="0" fontId="8" fillId="3" borderId="10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6" xfId="0" applyFont="1" applyFill="1" applyBorder="1"/>
    <xf numFmtId="2" fontId="8" fillId="3" borderId="6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12" fillId="0" borderId="6" xfId="0" applyFont="1" applyBorder="1"/>
    <xf numFmtId="1" fontId="4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13" fillId="0" borderId="1" xfId="0" applyFont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" fontId="8" fillId="3" borderId="1" xfId="0" applyNumberFormat="1" applyFont="1" applyFill="1" applyBorder="1" applyAlignment="1">
      <alignment horizontal="right"/>
    </xf>
    <xf numFmtId="1" fontId="8" fillId="3" borderId="1" xfId="0" applyNumberFormat="1" applyFont="1" applyFill="1" applyBorder="1"/>
    <xf numFmtId="0" fontId="13" fillId="3" borderId="1" xfId="0" applyFont="1" applyFill="1" applyBorder="1" applyAlignment="1">
      <alignment horizontal="center" wrapText="1"/>
    </xf>
    <xf numFmtId="2" fontId="7" fillId="3" borderId="6" xfId="0" applyNumberFormat="1" applyFont="1" applyFill="1" applyBorder="1" applyAlignment="1">
      <alignment horizontal="right"/>
    </xf>
    <xf numFmtId="1" fontId="8" fillId="3" borderId="6" xfId="0" applyNumberFormat="1" applyFont="1" applyFill="1" applyBorder="1"/>
    <xf numFmtId="0" fontId="8" fillId="3" borderId="1" xfId="0" applyFont="1" applyFill="1" applyBorder="1" applyAlignment="1">
      <alignment horizontal="center"/>
    </xf>
    <xf numFmtId="1" fontId="8" fillId="3" borderId="6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1" fillId="3" borderId="9" xfId="0" applyFont="1" applyFill="1" applyBorder="1" applyAlignment="1">
      <alignment horizontal="left" wrapText="1"/>
    </xf>
    <xf numFmtId="0" fontId="11" fillId="3" borderId="8" xfId="0" applyFont="1" applyFill="1" applyBorder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0" fontId="11" fillId="3" borderId="9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zoomScale="125" zoomScaleNormal="125" workbookViewId="0">
      <selection activeCell="I3" sqref="I3"/>
    </sheetView>
  </sheetViews>
  <sheetFormatPr defaultRowHeight="14.5" x14ac:dyDescent="0.35"/>
  <cols>
    <col min="1" max="1" width="3.1796875" style="64" customWidth="1"/>
    <col min="2" max="2" width="6.453125" customWidth="1"/>
    <col min="3" max="3" width="6.26953125" customWidth="1"/>
    <col min="4" max="4" width="51" customWidth="1"/>
    <col min="5" max="5" width="9.26953125" style="64" customWidth="1"/>
    <col min="6" max="6" width="10.54296875" style="64" customWidth="1"/>
    <col min="7" max="7" width="9.26953125" customWidth="1"/>
  </cols>
  <sheetData>
    <row r="1" spans="1:7" ht="19.5" customHeight="1" x14ac:dyDescent="0.5">
      <c r="A1" s="80" t="s">
        <v>0</v>
      </c>
      <c r="B1" s="80"/>
      <c r="C1" s="80"/>
      <c r="D1" s="80"/>
      <c r="E1" s="55"/>
      <c r="F1" s="55"/>
      <c r="G1" s="1"/>
    </row>
    <row r="2" spans="1:7" ht="18.75" customHeight="1" x14ac:dyDescent="0.5">
      <c r="A2" s="80" t="s">
        <v>1</v>
      </c>
      <c r="B2" s="80"/>
      <c r="C2" s="80"/>
      <c r="D2" s="80"/>
      <c r="E2" s="55"/>
      <c r="F2" s="55"/>
      <c r="G2" s="1"/>
    </row>
    <row r="3" spans="1:7" ht="27.75" customHeight="1" x14ac:dyDescent="0.5">
      <c r="A3" s="78" t="s">
        <v>74</v>
      </c>
      <c r="B3" s="78"/>
      <c r="C3" s="78"/>
      <c r="D3" s="78"/>
      <c r="E3" s="78"/>
      <c r="F3" s="78"/>
      <c r="G3" s="78"/>
    </row>
    <row r="4" spans="1:7" ht="7.5" customHeight="1" x14ac:dyDescent="0.5">
      <c r="A4" s="79"/>
      <c r="B4" s="78"/>
      <c r="C4" s="78"/>
      <c r="D4" s="78"/>
      <c r="E4" s="78"/>
      <c r="F4" s="78"/>
      <c r="G4" s="78"/>
    </row>
    <row r="5" spans="1:7" ht="53.25" customHeight="1" x14ac:dyDescent="0.4">
      <c r="A5" s="69"/>
      <c r="B5" s="70" t="s">
        <v>2</v>
      </c>
      <c r="C5" s="69" t="s">
        <v>3</v>
      </c>
      <c r="D5" s="3" t="s">
        <v>4</v>
      </c>
      <c r="E5" s="56" t="s">
        <v>60</v>
      </c>
      <c r="F5" s="56" t="s">
        <v>64</v>
      </c>
      <c r="G5" s="73" t="s">
        <v>61</v>
      </c>
    </row>
    <row r="6" spans="1:7" ht="20.149999999999999" customHeight="1" x14ac:dyDescent="0.5">
      <c r="A6" s="65">
        <v>1</v>
      </c>
      <c r="B6" s="31" t="s">
        <v>5</v>
      </c>
      <c r="C6" s="32"/>
      <c r="D6" s="33"/>
      <c r="E6" s="57"/>
      <c r="F6" s="57"/>
      <c r="G6" s="34"/>
    </row>
    <row r="7" spans="1:7" x14ac:dyDescent="0.35">
      <c r="A7" s="66"/>
      <c r="B7" s="4"/>
      <c r="C7" s="5"/>
      <c r="D7" s="6" t="s">
        <v>6</v>
      </c>
      <c r="E7" s="58"/>
      <c r="F7" s="58"/>
      <c r="G7" s="74"/>
    </row>
    <row r="8" spans="1:7" x14ac:dyDescent="0.35">
      <c r="A8" s="66"/>
      <c r="B8" s="7"/>
      <c r="C8" s="8">
        <v>1111</v>
      </c>
      <c r="D8" s="9" t="s">
        <v>7</v>
      </c>
      <c r="E8" s="10">
        <v>470000</v>
      </c>
      <c r="F8" s="10">
        <v>470000</v>
      </c>
      <c r="G8" s="75">
        <v>475000</v>
      </c>
    </row>
    <row r="9" spans="1:7" x14ac:dyDescent="0.35">
      <c r="A9" s="66"/>
      <c r="B9" s="7"/>
      <c r="C9" s="8">
        <v>1112</v>
      </c>
      <c r="D9" s="9" t="s">
        <v>8</v>
      </c>
      <c r="E9" s="13">
        <v>31000</v>
      </c>
      <c r="F9" s="13">
        <v>31000</v>
      </c>
      <c r="G9" s="75">
        <v>31000</v>
      </c>
    </row>
    <row r="10" spans="1:7" x14ac:dyDescent="0.35">
      <c r="A10" s="66"/>
      <c r="B10" s="7"/>
      <c r="C10" s="8">
        <v>1113</v>
      </c>
      <c r="D10" s="9" t="s">
        <v>9</v>
      </c>
      <c r="E10" s="13">
        <v>55000</v>
      </c>
      <c r="F10" s="13">
        <v>55000</v>
      </c>
      <c r="G10" s="75">
        <v>58000</v>
      </c>
    </row>
    <row r="11" spans="1:7" x14ac:dyDescent="0.35">
      <c r="A11" s="66"/>
      <c r="B11" s="7"/>
      <c r="C11" s="8">
        <v>1121</v>
      </c>
      <c r="D11" s="9" t="s">
        <v>10</v>
      </c>
      <c r="E11" s="13">
        <v>475100</v>
      </c>
      <c r="F11" s="13">
        <v>475100</v>
      </c>
      <c r="G11" s="75">
        <v>480000</v>
      </c>
    </row>
    <row r="12" spans="1:7" x14ac:dyDescent="0.35">
      <c r="A12" s="66"/>
      <c r="B12" s="7"/>
      <c r="C12" s="8">
        <v>1122</v>
      </c>
      <c r="D12" s="9" t="s">
        <v>50</v>
      </c>
      <c r="E12" s="13">
        <v>17000</v>
      </c>
      <c r="F12" s="13">
        <v>17000</v>
      </c>
      <c r="G12" s="75">
        <v>20000</v>
      </c>
    </row>
    <row r="13" spans="1:7" x14ac:dyDescent="0.35">
      <c r="A13" s="66"/>
      <c r="B13" s="7"/>
      <c r="C13" s="8"/>
      <c r="D13" s="11" t="s">
        <v>11</v>
      </c>
      <c r="E13" s="13"/>
      <c r="F13" s="13"/>
      <c r="G13" s="38"/>
    </row>
    <row r="14" spans="1:7" x14ac:dyDescent="0.35">
      <c r="A14" s="66"/>
      <c r="B14" s="7"/>
      <c r="C14" s="8">
        <v>1211</v>
      </c>
      <c r="D14" s="9" t="s">
        <v>12</v>
      </c>
      <c r="E14" s="13">
        <v>960000</v>
      </c>
      <c r="F14" s="13">
        <v>960000</v>
      </c>
      <c r="G14" s="75">
        <v>965000</v>
      </c>
    </row>
    <row r="15" spans="1:7" x14ac:dyDescent="0.35">
      <c r="A15" s="66"/>
      <c r="B15" s="7"/>
      <c r="C15" s="8"/>
      <c r="D15" s="11" t="s">
        <v>13</v>
      </c>
      <c r="E15" s="13"/>
      <c r="F15" s="12"/>
      <c r="G15" s="38"/>
    </row>
    <row r="16" spans="1:7" x14ac:dyDescent="0.35">
      <c r="A16" s="66"/>
      <c r="B16" s="7"/>
      <c r="C16" s="8">
        <v>1334</v>
      </c>
      <c r="D16" s="9" t="s">
        <v>14</v>
      </c>
      <c r="E16" s="13">
        <v>5000</v>
      </c>
      <c r="F16" s="10">
        <v>10214</v>
      </c>
      <c r="G16" s="75">
        <v>10300</v>
      </c>
    </row>
    <row r="17" spans="1:7" x14ac:dyDescent="0.35">
      <c r="A17" s="66"/>
      <c r="B17" s="7"/>
      <c r="C17" s="8">
        <v>1340</v>
      </c>
      <c r="D17" s="9" t="s">
        <v>15</v>
      </c>
      <c r="E17" s="13">
        <v>52000</v>
      </c>
      <c r="F17" s="13">
        <v>58400</v>
      </c>
      <c r="G17" s="75">
        <v>59000</v>
      </c>
    </row>
    <row r="18" spans="1:7" x14ac:dyDescent="0.35">
      <c r="A18" s="66"/>
      <c r="B18" s="7"/>
      <c r="C18" s="8">
        <v>1341</v>
      </c>
      <c r="D18" s="14" t="s">
        <v>16</v>
      </c>
      <c r="E18" s="13">
        <v>2300</v>
      </c>
      <c r="F18" s="13">
        <v>2300</v>
      </c>
      <c r="G18" s="75">
        <v>2300</v>
      </c>
    </row>
    <row r="19" spans="1:7" x14ac:dyDescent="0.35">
      <c r="A19" s="66"/>
      <c r="B19" s="7"/>
      <c r="C19" s="8">
        <v>1361</v>
      </c>
      <c r="D19" s="9" t="s">
        <v>18</v>
      </c>
      <c r="E19" s="13">
        <v>1000</v>
      </c>
      <c r="F19" s="10">
        <v>1000</v>
      </c>
      <c r="G19" s="75">
        <v>1000</v>
      </c>
    </row>
    <row r="20" spans="1:7" x14ac:dyDescent="0.35">
      <c r="A20" s="66"/>
      <c r="B20" s="7"/>
      <c r="C20" s="8">
        <v>1382</v>
      </c>
      <c r="D20" s="14" t="s">
        <v>17</v>
      </c>
      <c r="E20" s="13">
        <v>15000</v>
      </c>
      <c r="F20" s="10">
        <v>15000</v>
      </c>
      <c r="G20" s="75">
        <v>15000</v>
      </c>
    </row>
    <row r="21" spans="1:7" x14ac:dyDescent="0.35">
      <c r="A21" s="66"/>
      <c r="B21" s="7"/>
      <c r="C21" s="8"/>
      <c r="D21" s="11" t="s">
        <v>19</v>
      </c>
      <c r="E21" s="13"/>
      <c r="F21" s="59"/>
      <c r="G21" s="38"/>
    </row>
    <row r="22" spans="1:7" x14ac:dyDescent="0.35">
      <c r="A22" s="66"/>
      <c r="B22" s="7"/>
      <c r="C22" s="8">
        <v>1511</v>
      </c>
      <c r="D22" s="9" t="s">
        <v>20</v>
      </c>
      <c r="E22" s="13">
        <v>390000</v>
      </c>
      <c r="F22" s="10">
        <v>390000</v>
      </c>
      <c r="G22" s="75">
        <v>390000</v>
      </c>
    </row>
    <row r="23" spans="1:7" ht="20.149999999999999" customHeight="1" x14ac:dyDescent="0.35">
      <c r="A23" s="65">
        <v>2</v>
      </c>
      <c r="B23" s="35" t="s">
        <v>21</v>
      </c>
      <c r="C23" s="36"/>
      <c r="D23" s="37"/>
      <c r="E23" s="13"/>
      <c r="F23" s="60"/>
      <c r="G23" s="38"/>
    </row>
    <row r="24" spans="1:7" x14ac:dyDescent="0.35">
      <c r="A24" s="66"/>
      <c r="B24" s="7">
        <v>1019</v>
      </c>
      <c r="C24" s="15"/>
      <c r="D24" s="9" t="s">
        <v>22</v>
      </c>
      <c r="E24" s="10">
        <v>48000</v>
      </c>
      <c r="F24" s="10">
        <v>50000</v>
      </c>
      <c r="G24" s="75">
        <v>50000</v>
      </c>
    </row>
    <row r="25" spans="1:7" x14ac:dyDescent="0.35">
      <c r="A25" s="66"/>
      <c r="B25" s="7">
        <v>2310</v>
      </c>
      <c r="C25" s="15"/>
      <c r="D25" s="9" t="s">
        <v>46</v>
      </c>
      <c r="E25" s="10">
        <v>59000</v>
      </c>
      <c r="F25" s="10">
        <v>69500</v>
      </c>
      <c r="G25" s="75">
        <v>70000</v>
      </c>
    </row>
    <row r="26" spans="1:7" x14ac:dyDescent="0.35">
      <c r="A26" s="66"/>
      <c r="B26" s="7">
        <v>2321</v>
      </c>
      <c r="C26" s="15"/>
      <c r="D26" s="9" t="s">
        <v>23</v>
      </c>
      <c r="E26" s="10">
        <v>10000</v>
      </c>
      <c r="F26" s="10">
        <v>10000</v>
      </c>
      <c r="G26" s="75">
        <v>10000</v>
      </c>
    </row>
    <row r="27" spans="1:7" x14ac:dyDescent="0.35">
      <c r="A27" s="66"/>
      <c r="B27" s="7">
        <v>3613</v>
      </c>
      <c r="C27" s="15"/>
      <c r="D27" s="9" t="s">
        <v>62</v>
      </c>
      <c r="E27" s="10">
        <v>5000</v>
      </c>
      <c r="F27" s="10">
        <v>5000</v>
      </c>
      <c r="G27" s="75">
        <v>3000</v>
      </c>
    </row>
    <row r="28" spans="1:7" x14ac:dyDescent="0.35">
      <c r="A28" s="66"/>
      <c r="B28" s="7">
        <v>3639</v>
      </c>
      <c r="C28" s="15"/>
      <c r="D28" s="9" t="s">
        <v>59</v>
      </c>
      <c r="E28" s="13">
        <v>1000</v>
      </c>
      <c r="F28" s="13">
        <v>2000</v>
      </c>
      <c r="G28" s="75">
        <v>1000</v>
      </c>
    </row>
    <row r="29" spans="1:7" x14ac:dyDescent="0.35">
      <c r="A29" s="66"/>
      <c r="B29" s="7">
        <v>3725</v>
      </c>
      <c r="C29" s="15"/>
      <c r="D29" s="52" t="s">
        <v>56</v>
      </c>
      <c r="E29" s="13">
        <v>25000</v>
      </c>
      <c r="F29" s="13">
        <v>25000</v>
      </c>
      <c r="G29" s="75">
        <v>25000</v>
      </c>
    </row>
    <row r="30" spans="1:7" x14ac:dyDescent="0.35">
      <c r="A30" s="66"/>
      <c r="B30" s="7">
        <v>6310</v>
      </c>
      <c r="C30" s="15"/>
      <c r="D30" s="9" t="s">
        <v>66</v>
      </c>
      <c r="E30" s="10">
        <v>31000</v>
      </c>
      <c r="F30" s="10">
        <v>31000</v>
      </c>
      <c r="G30" s="75">
        <v>2000</v>
      </c>
    </row>
    <row r="31" spans="1:7" x14ac:dyDescent="0.35">
      <c r="A31" s="66"/>
      <c r="B31" s="7">
        <v>6409</v>
      </c>
      <c r="C31" s="15"/>
      <c r="D31" s="9" t="s">
        <v>63</v>
      </c>
      <c r="E31" s="10">
        <v>0</v>
      </c>
      <c r="F31" s="10">
        <v>265704</v>
      </c>
      <c r="G31" s="75">
        <v>0</v>
      </c>
    </row>
    <row r="32" spans="1:7" ht="20.149999999999999" customHeight="1" x14ac:dyDescent="0.35">
      <c r="A32" s="65">
        <v>4</v>
      </c>
      <c r="B32" s="39" t="s">
        <v>24</v>
      </c>
      <c r="C32" s="40"/>
      <c r="D32" s="41"/>
      <c r="E32" s="42"/>
      <c r="F32" s="61"/>
      <c r="G32" s="42"/>
    </row>
    <row r="33" spans="1:7" x14ac:dyDescent="0.35">
      <c r="A33" s="66"/>
      <c r="B33" s="16"/>
      <c r="C33" s="16"/>
      <c r="D33" s="17" t="s">
        <v>25</v>
      </c>
      <c r="E33" s="18"/>
      <c r="F33" s="62"/>
      <c r="G33" s="42"/>
    </row>
    <row r="34" spans="1:7" x14ac:dyDescent="0.35">
      <c r="A34" s="66"/>
      <c r="B34" s="16"/>
      <c r="C34" s="19">
        <v>4111</v>
      </c>
      <c r="D34" s="20" t="s">
        <v>51</v>
      </c>
      <c r="E34" s="18"/>
      <c r="F34" s="21">
        <v>29000</v>
      </c>
      <c r="G34" s="42">
        <v>0</v>
      </c>
    </row>
    <row r="35" spans="1:7" x14ac:dyDescent="0.35">
      <c r="A35" s="66"/>
      <c r="B35" s="16"/>
      <c r="C35" s="19">
        <v>4112</v>
      </c>
      <c r="D35" s="20" t="s">
        <v>26</v>
      </c>
      <c r="E35" s="21">
        <v>60900</v>
      </c>
      <c r="F35" s="21">
        <v>65400</v>
      </c>
      <c r="G35" s="72">
        <v>65400</v>
      </c>
    </row>
    <row r="36" spans="1:7" ht="28.5" customHeight="1" x14ac:dyDescent="0.35">
      <c r="A36" s="84" t="s">
        <v>54</v>
      </c>
      <c r="B36" s="85"/>
      <c r="C36" s="85"/>
      <c r="D36" s="86"/>
      <c r="E36" s="72">
        <f>SUM(E8:E35)</f>
        <v>2713300</v>
      </c>
      <c r="F36" s="72">
        <f>SUM(F8:F35)</f>
        <v>3037618</v>
      </c>
      <c r="G36" s="53">
        <f>SUM(G8:G35)</f>
        <v>2733000</v>
      </c>
    </row>
    <row r="37" spans="1:7" ht="18" x14ac:dyDescent="0.4">
      <c r="A37" s="69"/>
      <c r="B37" s="2"/>
      <c r="C37" s="2"/>
      <c r="D37" s="3" t="s">
        <v>27</v>
      </c>
      <c r="E37" s="22"/>
      <c r="F37" s="22"/>
      <c r="G37" s="76"/>
    </row>
    <row r="38" spans="1:7" ht="20.149999999999999" customHeight="1" x14ac:dyDescent="0.5">
      <c r="A38" s="65">
        <v>2</v>
      </c>
      <c r="B38" s="43"/>
      <c r="C38" s="44"/>
      <c r="D38" s="45" t="s">
        <v>28</v>
      </c>
      <c r="E38" s="46"/>
      <c r="F38" s="46"/>
      <c r="G38" s="46"/>
    </row>
    <row r="39" spans="1:7" ht="23" x14ac:dyDescent="0.5">
      <c r="A39" s="67"/>
      <c r="B39" s="16"/>
      <c r="C39" s="30"/>
      <c r="D39" s="23" t="s">
        <v>29</v>
      </c>
      <c r="E39" s="24"/>
      <c r="F39" s="24"/>
      <c r="G39" s="34"/>
    </row>
    <row r="40" spans="1:7" x14ac:dyDescent="0.35">
      <c r="A40" s="67"/>
      <c r="B40" s="22">
        <v>2212</v>
      </c>
      <c r="C40" s="5"/>
      <c r="D40" s="25" t="s">
        <v>57</v>
      </c>
      <c r="E40" s="26">
        <v>300000</v>
      </c>
      <c r="F40" s="26">
        <v>300000</v>
      </c>
      <c r="G40" s="77">
        <v>300000</v>
      </c>
    </row>
    <row r="41" spans="1:7" x14ac:dyDescent="0.35">
      <c r="A41" s="66"/>
      <c r="B41" s="4">
        <v>2221</v>
      </c>
      <c r="C41" s="5"/>
      <c r="D41" s="25" t="s">
        <v>30</v>
      </c>
      <c r="E41" s="26">
        <v>13000</v>
      </c>
      <c r="F41" s="26">
        <v>13000</v>
      </c>
      <c r="G41" s="77">
        <v>24750</v>
      </c>
    </row>
    <row r="42" spans="1:7" x14ac:dyDescent="0.35">
      <c r="A42" s="68"/>
      <c r="B42" s="5"/>
      <c r="C42" s="8"/>
      <c r="D42" s="11" t="s">
        <v>31</v>
      </c>
      <c r="E42" s="27"/>
      <c r="F42" s="27"/>
      <c r="G42" s="50"/>
    </row>
    <row r="43" spans="1:7" x14ac:dyDescent="0.35">
      <c r="A43" s="68"/>
      <c r="B43" s="5">
        <v>2310</v>
      </c>
      <c r="C43" s="8"/>
      <c r="D43" s="9" t="s">
        <v>46</v>
      </c>
      <c r="E43" s="26">
        <v>76000</v>
      </c>
      <c r="F43" s="26">
        <v>76000</v>
      </c>
      <c r="G43" s="77">
        <v>80000</v>
      </c>
    </row>
    <row r="44" spans="1:7" x14ac:dyDescent="0.35">
      <c r="A44" s="68"/>
      <c r="B44" s="5">
        <v>2321</v>
      </c>
      <c r="C44" s="8"/>
      <c r="D44" s="9" t="s">
        <v>73</v>
      </c>
      <c r="E44" s="26">
        <v>16000</v>
      </c>
      <c r="F44" s="26">
        <v>16000</v>
      </c>
      <c r="G44" s="77">
        <v>430000</v>
      </c>
    </row>
    <row r="45" spans="1:7" ht="20.149999999999999" customHeight="1" x14ac:dyDescent="0.35">
      <c r="A45" s="65">
        <v>3</v>
      </c>
      <c r="B45" s="47"/>
      <c r="C45" s="48"/>
      <c r="D45" s="49" t="s">
        <v>32</v>
      </c>
      <c r="E45" s="50"/>
      <c r="F45" s="50"/>
      <c r="G45" s="50"/>
    </row>
    <row r="46" spans="1:7" x14ac:dyDescent="0.35">
      <c r="A46" s="68"/>
      <c r="B46" s="5"/>
      <c r="C46" s="8"/>
      <c r="D46" s="11" t="s">
        <v>52</v>
      </c>
      <c r="E46" s="27"/>
      <c r="F46" s="27"/>
      <c r="G46" s="50"/>
    </row>
    <row r="47" spans="1:7" x14ac:dyDescent="0.35">
      <c r="A47" s="68"/>
      <c r="B47" s="5">
        <v>3113</v>
      </c>
      <c r="C47" s="8"/>
      <c r="D47" s="9" t="s">
        <v>53</v>
      </c>
      <c r="E47" s="26">
        <v>4000</v>
      </c>
      <c r="F47" s="26">
        <v>4000</v>
      </c>
      <c r="G47" s="77">
        <v>4000</v>
      </c>
    </row>
    <row r="48" spans="1:7" x14ac:dyDescent="0.35">
      <c r="A48" s="68"/>
      <c r="B48" s="5"/>
      <c r="C48" s="8"/>
      <c r="D48" s="11" t="s">
        <v>48</v>
      </c>
      <c r="E48" s="27"/>
      <c r="F48" s="27"/>
      <c r="G48" s="50"/>
    </row>
    <row r="49" spans="1:7" x14ac:dyDescent="0.35">
      <c r="A49" s="68"/>
      <c r="B49" s="5">
        <v>3319</v>
      </c>
      <c r="C49" s="8"/>
      <c r="D49" s="9" t="s">
        <v>33</v>
      </c>
      <c r="E49" s="26">
        <v>150000</v>
      </c>
      <c r="F49" s="26">
        <v>150000</v>
      </c>
      <c r="G49" s="77">
        <v>150000</v>
      </c>
    </row>
    <row r="50" spans="1:7" x14ac:dyDescent="0.35">
      <c r="A50" s="68"/>
      <c r="B50" s="5"/>
      <c r="C50" s="8"/>
      <c r="D50" s="11" t="s">
        <v>34</v>
      </c>
      <c r="E50" s="26"/>
      <c r="F50" s="26"/>
      <c r="G50" s="77"/>
    </row>
    <row r="51" spans="1:7" x14ac:dyDescent="0.35">
      <c r="A51" s="68"/>
      <c r="B51" s="5">
        <v>3330</v>
      </c>
      <c r="C51" s="8"/>
      <c r="D51" s="9" t="s">
        <v>35</v>
      </c>
      <c r="E51" s="26">
        <v>10000</v>
      </c>
      <c r="F51" s="26">
        <v>10000</v>
      </c>
      <c r="G51" s="77">
        <v>10000</v>
      </c>
    </row>
    <row r="52" spans="1:7" x14ac:dyDescent="0.35">
      <c r="A52" s="68"/>
      <c r="B52" s="5"/>
      <c r="C52" s="8"/>
      <c r="D52" s="11" t="s">
        <v>36</v>
      </c>
      <c r="E52" s="27"/>
      <c r="F52" s="27"/>
      <c r="G52" s="50"/>
    </row>
    <row r="53" spans="1:7" x14ac:dyDescent="0.35">
      <c r="A53" s="68"/>
      <c r="B53" s="5">
        <v>3631</v>
      </c>
      <c r="C53" s="8"/>
      <c r="D53" s="9" t="s">
        <v>49</v>
      </c>
      <c r="E53" s="26">
        <v>100000</v>
      </c>
      <c r="F53" s="26">
        <v>100000</v>
      </c>
      <c r="G53" s="77">
        <v>500000</v>
      </c>
    </row>
    <row r="54" spans="1:7" x14ac:dyDescent="0.35">
      <c r="A54" s="68"/>
      <c r="B54" s="5"/>
      <c r="C54" s="8"/>
      <c r="D54" s="11" t="s">
        <v>37</v>
      </c>
      <c r="E54" s="26"/>
      <c r="F54" s="26"/>
      <c r="G54" s="77"/>
    </row>
    <row r="55" spans="1:7" x14ac:dyDescent="0.35">
      <c r="A55" s="68"/>
      <c r="B55" s="5">
        <v>3639</v>
      </c>
      <c r="C55" s="8"/>
      <c r="D55" s="9" t="s">
        <v>72</v>
      </c>
      <c r="E55" s="26">
        <v>165880</v>
      </c>
      <c r="F55" s="26">
        <v>165880</v>
      </c>
      <c r="G55" s="77">
        <v>37000</v>
      </c>
    </row>
    <row r="56" spans="1:7" x14ac:dyDescent="0.35">
      <c r="A56" s="68"/>
      <c r="B56" s="5"/>
      <c r="C56" s="8"/>
      <c r="D56" s="11" t="s">
        <v>38</v>
      </c>
      <c r="E56" s="26"/>
      <c r="F56" s="26"/>
      <c r="G56" s="77"/>
    </row>
    <row r="57" spans="1:7" x14ac:dyDescent="0.35">
      <c r="A57" s="68"/>
      <c r="B57" s="5">
        <v>3721</v>
      </c>
      <c r="C57" s="8"/>
      <c r="D57" s="9" t="s">
        <v>39</v>
      </c>
      <c r="E57" s="26">
        <v>20000</v>
      </c>
      <c r="F57" s="26">
        <v>20000</v>
      </c>
      <c r="G57" s="77">
        <v>20000</v>
      </c>
    </row>
    <row r="58" spans="1:7" x14ac:dyDescent="0.35">
      <c r="A58" s="68"/>
      <c r="B58" s="5">
        <v>3722</v>
      </c>
      <c r="C58" s="8"/>
      <c r="D58" s="9" t="s">
        <v>40</v>
      </c>
      <c r="E58" s="26">
        <v>130000</v>
      </c>
      <c r="F58" s="26">
        <v>130000</v>
      </c>
      <c r="G58" s="77">
        <v>130000</v>
      </c>
    </row>
    <row r="59" spans="1:7" x14ac:dyDescent="0.35">
      <c r="A59" s="68"/>
      <c r="B59" s="28">
        <v>3723</v>
      </c>
      <c r="C59" s="8"/>
      <c r="D59" s="9" t="s">
        <v>58</v>
      </c>
      <c r="E59" s="26">
        <v>20000</v>
      </c>
      <c r="F59" s="26">
        <v>20000</v>
      </c>
      <c r="G59" s="77">
        <v>20000</v>
      </c>
    </row>
    <row r="60" spans="1:7" x14ac:dyDescent="0.35">
      <c r="A60" s="68"/>
      <c r="B60" s="28">
        <v>3745</v>
      </c>
      <c r="C60" s="5"/>
      <c r="D60" s="9" t="s">
        <v>67</v>
      </c>
      <c r="E60" s="26">
        <v>130000</v>
      </c>
      <c r="F60" s="26">
        <v>130000</v>
      </c>
      <c r="G60" s="77">
        <v>130000</v>
      </c>
    </row>
    <row r="61" spans="1:7" ht="20.149999999999999" customHeight="1" x14ac:dyDescent="0.35">
      <c r="A61" s="65">
        <v>5</v>
      </c>
      <c r="B61" s="47"/>
      <c r="C61" s="48"/>
      <c r="D61" s="49" t="s">
        <v>41</v>
      </c>
      <c r="E61" s="50"/>
      <c r="F61" s="50"/>
      <c r="G61" s="50"/>
    </row>
    <row r="62" spans="1:7" x14ac:dyDescent="0.35">
      <c r="A62" s="68"/>
      <c r="B62" s="28">
        <v>5512</v>
      </c>
      <c r="C62" s="5"/>
      <c r="D62" s="9" t="s">
        <v>68</v>
      </c>
      <c r="E62" s="26">
        <v>10000</v>
      </c>
      <c r="F62" s="26">
        <v>10000</v>
      </c>
      <c r="G62" s="77">
        <v>10000</v>
      </c>
    </row>
    <row r="63" spans="1:7" ht="20.149999999999999" customHeight="1" x14ac:dyDescent="0.35">
      <c r="A63" s="63">
        <v>6</v>
      </c>
      <c r="B63" s="47"/>
      <c r="C63" s="47"/>
      <c r="D63" s="43" t="s">
        <v>42</v>
      </c>
      <c r="E63" s="51"/>
      <c r="F63" s="51"/>
      <c r="G63" s="51"/>
    </row>
    <row r="64" spans="1:7" x14ac:dyDescent="0.35">
      <c r="A64" s="68"/>
      <c r="B64" s="8"/>
      <c r="C64" s="8"/>
      <c r="D64" s="11" t="s">
        <v>43</v>
      </c>
      <c r="E64" s="27"/>
      <c r="F64" s="27"/>
      <c r="G64" s="50"/>
    </row>
    <row r="65" spans="1:7" x14ac:dyDescent="0.35">
      <c r="A65" s="68"/>
      <c r="B65" s="5">
        <v>6112</v>
      </c>
      <c r="C65" s="8"/>
      <c r="D65" s="9" t="s">
        <v>47</v>
      </c>
      <c r="E65" s="26">
        <v>275000</v>
      </c>
      <c r="F65" s="26">
        <v>275000</v>
      </c>
      <c r="G65" s="77">
        <v>275000</v>
      </c>
    </row>
    <row r="66" spans="1:7" x14ac:dyDescent="0.35">
      <c r="A66" s="68"/>
      <c r="B66" s="5"/>
      <c r="C66" s="8"/>
      <c r="D66" s="11" t="s">
        <v>65</v>
      </c>
      <c r="E66" s="26"/>
      <c r="F66" s="26"/>
      <c r="G66" s="77"/>
    </row>
    <row r="67" spans="1:7" x14ac:dyDescent="0.35">
      <c r="A67" s="68"/>
      <c r="B67" s="5">
        <v>6117</v>
      </c>
      <c r="C67" s="8"/>
      <c r="D67" s="9"/>
      <c r="E67" s="26">
        <v>0</v>
      </c>
      <c r="F67" s="26">
        <v>29000</v>
      </c>
      <c r="G67" s="77">
        <v>0</v>
      </c>
    </row>
    <row r="68" spans="1:7" x14ac:dyDescent="0.35">
      <c r="A68" s="68"/>
      <c r="B68" s="5"/>
      <c r="C68" s="8"/>
      <c r="D68" s="11" t="s">
        <v>69</v>
      </c>
      <c r="E68" s="26"/>
      <c r="F68" s="26"/>
      <c r="G68" s="77"/>
    </row>
    <row r="69" spans="1:7" x14ac:dyDescent="0.35">
      <c r="A69" s="68"/>
      <c r="B69" s="5">
        <v>6171</v>
      </c>
      <c r="C69" s="8"/>
      <c r="D69" s="9"/>
      <c r="E69" s="26">
        <v>1260600</v>
      </c>
      <c r="F69" s="26">
        <v>1284714</v>
      </c>
      <c r="G69" s="77">
        <v>583750</v>
      </c>
    </row>
    <row r="70" spans="1:7" x14ac:dyDescent="0.35">
      <c r="A70" s="68"/>
      <c r="B70" s="5"/>
      <c r="C70" s="8"/>
      <c r="D70" s="11" t="s">
        <v>44</v>
      </c>
      <c r="E70" s="26"/>
      <c r="F70" s="26"/>
      <c r="G70" s="77"/>
    </row>
    <row r="71" spans="1:7" x14ac:dyDescent="0.35">
      <c r="A71" s="68"/>
      <c r="B71" s="5">
        <v>6310</v>
      </c>
      <c r="C71" s="8"/>
      <c r="D71" s="14" t="s">
        <v>45</v>
      </c>
      <c r="E71" s="29">
        <v>5000</v>
      </c>
      <c r="F71" s="29">
        <v>5000</v>
      </c>
      <c r="G71" s="77">
        <v>5000</v>
      </c>
    </row>
    <row r="72" spans="1:7" x14ac:dyDescent="0.35">
      <c r="A72" s="68"/>
      <c r="B72" s="5">
        <v>6399</v>
      </c>
      <c r="C72" s="8"/>
      <c r="D72" s="9" t="s">
        <v>71</v>
      </c>
      <c r="E72" s="29">
        <v>15000</v>
      </c>
      <c r="F72" s="29">
        <v>15000</v>
      </c>
      <c r="G72" s="77">
        <v>17000</v>
      </c>
    </row>
    <row r="73" spans="1:7" x14ac:dyDescent="0.35">
      <c r="A73" s="68"/>
      <c r="B73" s="5">
        <v>6402</v>
      </c>
      <c r="C73" s="8"/>
      <c r="D73" s="9" t="s">
        <v>70</v>
      </c>
      <c r="E73" s="26">
        <v>12820</v>
      </c>
      <c r="F73" s="26">
        <v>12820</v>
      </c>
      <c r="G73" s="77">
        <v>6500</v>
      </c>
    </row>
    <row r="74" spans="1:7" ht="28.5" customHeight="1" x14ac:dyDescent="0.35">
      <c r="A74" s="81" t="s">
        <v>55</v>
      </c>
      <c r="B74" s="82"/>
      <c r="C74" s="82"/>
      <c r="D74" s="83"/>
      <c r="E74" s="71">
        <f>SUM(E40:E73)</f>
        <v>2713300</v>
      </c>
      <c r="F74" s="71">
        <f>SUM(F40:F73)</f>
        <v>2766414</v>
      </c>
      <c r="G74" s="54">
        <f>SUM(G40:G73)</f>
        <v>2733000</v>
      </c>
    </row>
  </sheetData>
  <mergeCells count="6">
    <mergeCell ref="A3:G3"/>
    <mergeCell ref="A4:G4"/>
    <mergeCell ref="A1:D1"/>
    <mergeCell ref="A2:D2"/>
    <mergeCell ref="A74:D74"/>
    <mergeCell ref="A36:D36"/>
  </mergeCells>
  <pageMargins left="0" right="0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2019-11-22T08:50:09Z</cp:lastPrinted>
  <dcterms:created xsi:type="dcterms:W3CDTF">2017-11-26T12:44:10Z</dcterms:created>
  <dcterms:modified xsi:type="dcterms:W3CDTF">2019-12-19T09:07:24Z</dcterms:modified>
</cp:coreProperties>
</file>